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Volumes/LCSB_Cellular_biology/17-Our Papers/In Preparation/Subtypes MOs/201902_/Figures/Figure 1/partials/b/"/>
    </mc:Choice>
  </mc:AlternateContent>
  <bookViews>
    <workbookView xWindow="0" yWindow="460" windowWidth="28800" windowHeight="1754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9" i="1"/>
  <c r="B8" i="1"/>
  <c r="K47" i="1" l="1"/>
  <c r="K48" i="1" s="1"/>
  <c r="I47" i="1"/>
  <c r="I48" i="1" s="1"/>
  <c r="J49" i="1" s="1"/>
  <c r="G47" i="1"/>
  <c r="G48" i="1" s="1"/>
  <c r="E47" i="1"/>
  <c r="J47" i="1"/>
  <c r="J22" i="1"/>
  <c r="H47" i="1"/>
  <c r="H22" i="1"/>
  <c r="C47" i="1"/>
  <c r="D47" i="1"/>
  <c r="F47" i="1"/>
  <c r="B47" i="1"/>
  <c r="C22" i="1"/>
  <c r="D22" i="1"/>
  <c r="F22" i="1"/>
  <c r="D8" i="1"/>
  <c r="D9" i="1" s="1"/>
  <c r="F8" i="1"/>
  <c r="F9" i="1" s="1"/>
  <c r="H8" i="1"/>
  <c r="H9" i="1" s="1"/>
  <c r="J8" i="1"/>
  <c r="J9" i="1" s="1"/>
  <c r="C8" i="1"/>
  <c r="C9" i="1" s="1"/>
</calcChain>
</file>

<file path=xl/sharedStrings.xml><?xml version="1.0" encoding="utf-8"?>
<sst xmlns="http://schemas.openxmlformats.org/spreadsheetml/2006/main" count="7" uniqueCount="7">
  <si>
    <t>A13 WT</t>
  </si>
  <si>
    <t>A13 MUT</t>
  </si>
  <si>
    <t>IM5 GC</t>
  </si>
  <si>
    <t>IM5 MUT</t>
  </si>
  <si>
    <t>T46 GC</t>
  </si>
  <si>
    <t>T46 MUT</t>
  </si>
  <si>
    <t>tim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</si>
</sst>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tabSelected="1" workbookViewId="0">
      <selection activeCell="G51" sqref="G51"/>
    </sheetView>
  </sheetViews>
  <sheetFormatPr baseColWidth="10" defaultColWidth="8.83203125" defaultRowHeight="15" x14ac:dyDescent="0.2"/>
  <sheetData>
    <row r="2" spans="1:10" x14ac:dyDescent="0.2">
      <c r="A2" t="s">
        <v>6</v>
      </c>
      <c r="B2" s="2" t="s">
        <v>0</v>
      </c>
      <c r="C2" s="2" t="s">
        <v>1</v>
      </c>
      <c r="D2" s="2" t="s">
        <v>2</v>
      </c>
      <c r="F2" s="2" t="s">
        <v>3</v>
      </c>
      <c r="H2" s="2" t="s">
        <v>4</v>
      </c>
      <c r="J2" s="2" t="s">
        <v>5</v>
      </c>
    </row>
    <row r="3" spans="1:10" x14ac:dyDescent="0.2">
      <c r="A3" s="5">
        <v>10</v>
      </c>
      <c r="B3">
        <v>1.2450000000000001</v>
      </c>
      <c r="C3">
        <v>1.1539999999999999</v>
      </c>
      <c r="D3">
        <v>5.5800000000000002E-2</v>
      </c>
      <c r="F3">
        <v>1.08</v>
      </c>
      <c r="H3">
        <v>1.1739999999999999</v>
      </c>
      <c r="J3">
        <v>1.266</v>
      </c>
    </row>
    <row r="4" spans="1:10" x14ac:dyDescent="0.2">
      <c r="A4" s="5"/>
      <c r="B4">
        <v>1.236</v>
      </c>
      <c r="C4">
        <v>1.113</v>
      </c>
      <c r="D4">
        <v>0.63400000000000001</v>
      </c>
      <c r="F4">
        <v>1.083</v>
      </c>
      <c r="H4">
        <v>1.181</v>
      </c>
      <c r="J4">
        <v>1.286</v>
      </c>
    </row>
    <row r="5" spans="1:10" x14ac:dyDescent="0.2">
      <c r="A5" s="5"/>
      <c r="B5">
        <v>1.1870000000000001</v>
      </c>
      <c r="C5">
        <v>1.167</v>
      </c>
      <c r="D5">
        <v>0.54200000000000004</v>
      </c>
      <c r="F5">
        <v>1.0309999999999999</v>
      </c>
      <c r="H5">
        <v>1.2310000000000001</v>
      </c>
      <c r="J5">
        <v>1.22</v>
      </c>
    </row>
    <row r="6" spans="1:10" x14ac:dyDescent="0.2">
      <c r="A6" s="5"/>
      <c r="B6">
        <v>1.18</v>
      </c>
      <c r="C6">
        <v>1.042</v>
      </c>
      <c r="D6">
        <v>0.51600000000000001</v>
      </c>
      <c r="F6">
        <v>1.097</v>
      </c>
      <c r="H6">
        <v>1.18</v>
      </c>
      <c r="J6">
        <v>1.254</v>
      </c>
    </row>
    <row r="7" spans="1:10" x14ac:dyDescent="0.2">
      <c r="A7" s="5"/>
      <c r="B7">
        <v>1.1830000000000001</v>
      </c>
      <c r="C7">
        <v>0.97899999999999998</v>
      </c>
      <c r="D7">
        <v>0.59899999999999998</v>
      </c>
      <c r="F7">
        <v>0.99299999999999999</v>
      </c>
      <c r="H7">
        <v>1.153</v>
      </c>
      <c r="J7">
        <v>1.2929999999999999</v>
      </c>
    </row>
    <row r="8" spans="1:10" x14ac:dyDescent="0.2">
      <c r="A8" s="5"/>
      <c r="B8" s="1">
        <f>AVERAGE(B3:B7)</f>
        <v>1.2061999999999999</v>
      </c>
      <c r="C8" s="1">
        <f>AVERAGE(C3:C7)</f>
        <v>1.091</v>
      </c>
      <c r="D8" s="1">
        <f t="shared" ref="D8" si="0">AVERAGE(D3:D7)</f>
        <v>0.46936</v>
      </c>
      <c r="F8" s="1">
        <f>AVERAGE(F3:F7)</f>
        <v>1.0568000000000002</v>
      </c>
      <c r="H8" s="1">
        <f>AVERAGE(H3:H7)</f>
        <v>1.1838000000000002</v>
      </c>
      <c r="J8" s="1">
        <f>AVERAGE(J3:J7)</f>
        <v>1.2638</v>
      </c>
    </row>
    <row r="9" spans="1:10" x14ac:dyDescent="0.2">
      <c r="A9" s="5"/>
      <c r="B9" s="1">
        <f>B8-(0.1*B8)</f>
        <v>1.08558</v>
      </c>
      <c r="C9" s="1">
        <f t="shared" ref="C9:D9" si="1">C8-(0.1*C8)</f>
        <v>0.9819</v>
      </c>
      <c r="D9" s="1">
        <f t="shared" si="1"/>
        <v>0.42242400000000002</v>
      </c>
      <c r="E9" s="1"/>
      <c r="F9" s="1">
        <f t="shared" ref="F9" si="2">F8-(0.1*F8)</f>
        <v>0.95112000000000019</v>
      </c>
      <c r="G9" s="1"/>
      <c r="H9" s="1">
        <f t="shared" ref="H9" si="3">H8-(0.1*H8)</f>
        <v>1.0654200000000003</v>
      </c>
      <c r="I9" s="1"/>
      <c r="J9" s="1">
        <f t="shared" ref="J9" si="4">J8-(0.1*J8)</f>
        <v>1.1374200000000001</v>
      </c>
    </row>
    <row r="11" spans="1:10" x14ac:dyDescent="0.2">
      <c r="A11" s="5">
        <v>35</v>
      </c>
      <c r="B11">
        <v>1.054</v>
      </c>
      <c r="C11">
        <v>1.03</v>
      </c>
      <c r="D11">
        <v>0.443</v>
      </c>
      <c r="F11">
        <v>1.03</v>
      </c>
      <c r="H11">
        <v>1.091</v>
      </c>
      <c r="J11">
        <v>1.202</v>
      </c>
    </row>
    <row r="12" spans="1:10" x14ac:dyDescent="0.2">
      <c r="A12" s="5"/>
      <c r="B12">
        <v>1.044</v>
      </c>
      <c r="C12">
        <v>1.0660000000000001</v>
      </c>
      <c r="D12">
        <v>0.39700000000000002</v>
      </c>
      <c r="F12">
        <v>1.139</v>
      </c>
      <c r="H12">
        <v>1.1359999999999999</v>
      </c>
      <c r="J12">
        <v>1.107</v>
      </c>
    </row>
    <row r="13" spans="1:10" x14ac:dyDescent="0.2">
      <c r="A13" s="5"/>
      <c r="B13">
        <v>1.04</v>
      </c>
      <c r="C13">
        <v>0.79600000000000004</v>
      </c>
      <c r="D13">
        <v>0.40100000000000002</v>
      </c>
      <c r="F13">
        <v>1.024</v>
      </c>
      <c r="H13">
        <v>1.083</v>
      </c>
      <c r="J13">
        <v>1.159</v>
      </c>
    </row>
    <row r="14" spans="1:10" x14ac:dyDescent="0.2">
      <c r="A14" s="5"/>
      <c r="B14">
        <v>1.0349999999999999</v>
      </c>
      <c r="C14">
        <v>0.98399999999999999</v>
      </c>
      <c r="D14">
        <v>0.38300000000000001</v>
      </c>
      <c r="F14">
        <v>1.1870000000000001</v>
      </c>
      <c r="H14">
        <v>1.0649999999999999</v>
      </c>
      <c r="J14">
        <v>1.228</v>
      </c>
    </row>
    <row r="15" spans="1:10" x14ac:dyDescent="0.2">
      <c r="A15" s="5"/>
      <c r="B15">
        <v>0.88300000000000001</v>
      </c>
      <c r="C15">
        <v>0.92800000000000005</v>
      </c>
      <c r="D15">
        <v>0.42499999999999999</v>
      </c>
      <c r="F15">
        <v>1.0409999999999999</v>
      </c>
      <c r="H15">
        <v>1.1870000000000001</v>
      </c>
      <c r="J15">
        <v>1.214</v>
      </c>
    </row>
    <row r="16" spans="1:10" x14ac:dyDescent="0.2">
      <c r="A16" s="5"/>
      <c r="H16">
        <v>1.079</v>
      </c>
    </row>
    <row r="17" spans="1:11" x14ac:dyDescent="0.2">
      <c r="A17" s="5"/>
      <c r="H17">
        <v>1.1140000000000001</v>
      </c>
    </row>
    <row r="18" spans="1:11" x14ac:dyDescent="0.2">
      <c r="A18" s="5"/>
      <c r="H18">
        <v>1.149</v>
      </c>
    </row>
    <row r="19" spans="1:11" x14ac:dyDescent="0.2">
      <c r="A19" s="5"/>
      <c r="H19">
        <v>1.1990000000000001</v>
      </c>
    </row>
    <row r="20" spans="1:11" x14ac:dyDescent="0.2">
      <c r="A20" s="5"/>
      <c r="H20">
        <v>1.099</v>
      </c>
    </row>
    <row r="21" spans="1:11" x14ac:dyDescent="0.2">
      <c r="A21" s="5"/>
      <c r="H21">
        <v>1.351</v>
      </c>
    </row>
    <row r="22" spans="1:11" x14ac:dyDescent="0.2">
      <c r="A22" s="5"/>
      <c r="B22" s="1">
        <f>AVERAGE(B11:B15)</f>
        <v>1.0112000000000001</v>
      </c>
      <c r="C22" s="1">
        <f>AVERAGE(C11:C15)</f>
        <v>0.9608000000000001</v>
      </c>
      <c r="D22" s="1">
        <f>AVERAGE(D11:D15)</f>
        <v>0.4098</v>
      </c>
      <c r="F22" s="1">
        <f>AVERAGE(F11:F15)</f>
        <v>1.0841999999999998</v>
      </c>
      <c r="H22" s="1">
        <f>AVERAGE(H11:H21)</f>
        <v>1.1411818181818183</v>
      </c>
      <c r="J22" s="1">
        <f>AVERAGE(J11:J15)</f>
        <v>1.1819999999999999</v>
      </c>
    </row>
    <row r="27" spans="1:11" x14ac:dyDescent="0.2">
      <c r="A27" s="5">
        <v>70</v>
      </c>
      <c r="B27">
        <v>1.216</v>
      </c>
      <c r="C27">
        <v>1.093</v>
      </c>
      <c r="D27">
        <v>0.61799999999999999</v>
      </c>
      <c r="E27" s="3">
        <v>1.4410000000000001</v>
      </c>
      <c r="F27">
        <v>1.4219999999999999</v>
      </c>
      <c r="G27" s="3">
        <v>1.3</v>
      </c>
      <c r="H27">
        <v>1.0629999999999999</v>
      </c>
      <c r="I27" s="3">
        <v>1.446</v>
      </c>
      <c r="J27">
        <v>1.1559999999999999</v>
      </c>
      <c r="K27" s="3">
        <v>1.4390000000000001</v>
      </c>
    </row>
    <row r="28" spans="1:11" x14ac:dyDescent="0.2">
      <c r="A28" s="5"/>
      <c r="B28">
        <v>1.0860000000000001</v>
      </c>
      <c r="C28">
        <v>1.2050000000000001</v>
      </c>
      <c r="D28">
        <v>0.872</v>
      </c>
      <c r="E28" s="3">
        <v>1.3280000000000001</v>
      </c>
      <c r="F28">
        <v>1.3720000000000001</v>
      </c>
      <c r="G28" s="3">
        <v>1.117</v>
      </c>
      <c r="H28">
        <v>1.292</v>
      </c>
      <c r="I28" s="3">
        <v>1.319</v>
      </c>
      <c r="J28">
        <v>1.2250000000000001</v>
      </c>
      <c r="K28" s="3">
        <v>1.5109999999999999</v>
      </c>
    </row>
    <row r="29" spans="1:11" x14ac:dyDescent="0.2">
      <c r="A29" s="5"/>
      <c r="B29">
        <v>1.3029999999999999</v>
      </c>
      <c r="C29">
        <v>1.165</v>
      </c>
      <c r="D29">
        <v>0.76500000000000001</v>
      </c>
      <c r="E29" s="3">
        <v>1.3640000000000001</v>
      </c>
      <c r="F29">
        <v>1.345</v>
      </c>
      <c r="G29" s="3">
        <v>1.18</v>
      </c>
      <c r="H29">
        <v>1.375</v>
      </c>
      <c r="I29" s="3">
        <v>1.331</v>
      </c>
      <c r="J29">
        <v>1.139</v>
      </c>
      <c r="K29" s="3">
        <v>1.522</v>
      </c>
    </row>
    <row r="30" spans="1:11" x14ac:dyDescent="0.2">
      <c r="A30" s="5"/>
      <c r="B30">
        <v>1.157</v>
      </c>
      <c r="C30">
        <v>1.216</v>
      </c>
      <c r="D30">
        <v>0.88500000000000001</v>
      </c>
      <c r="E30" s="3">
        <v>1.1504000000000001</v>
      </c>
      <c r="F30">
        <v>1.2849999999999999</v>
      </c>
      <c r="G30" s="3">
        <v>1.27</v>
      </c>
      <c r="H30">
        <v>1.3140000000000001</v>
      </c>
      <c r="I30" s="3">
        <v>1.4330000000000001</v>
      </c>
      <c r="J30">
        <v>1.167</v>
      </c>
      <c r="K30" s="3">
        <v>1.4550000000000001</v>
      </c>
    </row>
    <row r="31" spans="1:11" x14ac:dyDescent="0.2">
      <c r="A31" s="5"/>
      <c r="B31">
        <v>1.335</v>
      </c>
      <c r="C31">
        <v>1.2150000000000001</v>
      </c>
      <c r="D31">
        <v>0.99399999999999999</v>
      </c>
      <c r="E31" s="3">
        <v>1.4319999999999999</v>
      </c>
      <c r="F31">
        <v>1.2549999999999999</v>
      </c>
      <c r="G31" s="3">
        <v>1.2649999999999999</v>
      </c>
      <c r="H31">
        <v>1.23</v>
      </c>
      <c r="I31" s="3">
        <v>1.4430000000000001</v>
      </c>
      <c r="J31">
        <v>1.284</v>
      </c>
      <c r="K31" s="3">
        <v>1.49</v>
      </c>
    </row>
    <row r="32" spans="1:11" x14ac:dyDescent="0.2">
      <c r="A32" s="5"/>
      <c r="B32">
        <v>1.2290000000000001</v>
      </c>
      <c r="C32">
        <v>1.1519999999999999</v>
      </c>
      <c r="D32">
        <v>0.46800000000000003</v>
      </c>
      <c r="F32">
        <v>1.2310000000000001</v>
      </c>
      <c r="H32">
        <v>1.2729999999999999</v>
      </c>
      <c r="J32">
        <v>1.3640000000000001</v>
      </c>
    </row>
    <row r="33" spans="1:11" x14ac:dyDescent="0.2">
      <c r="A33" s="5"/>
      <c r="B33">
        <v>1.105</v>
      </c>
      <c r="C33">
        <v>1.2190000000000001</v>
      </c>
      <c r="D33">
        <v>0.71099999999999997</v>
      </c>
      <c r="F33">
        <v>1.2190000000000001</v>
      </c>
      <c r="H33">
        <v>1.2310000000000001</v>
      </c>
      <c r="J33">
        <v>1.256</v>
      </c>
    </row>
    <row r="34" spans="1:11" x14ac:dyDescent="0.2">
      <c r="A34" s="5"/>
      <c r="B34">
        <v>0.93600000000000005</v>
      </c>
      <c r="C34">
        <v>1.1259999999999999</v>
      </c>
      <c r="D34">
        <v>0.61199999999999999</v>
      </c>
      <c r="F34">
        <v>1.1759999999999999</v>
      </c>
      <c r="H34">
        <v>1.42</v>
      </c>
      <c r="J34">
        <v>1.3959999999999999</v>
      </c>
    </row>
    <row r="35" spans="1:11" x14ac:dyDescent="0.2">
      <c r="A35" s="5"/>
      <c r="B35">
        <v>1.1000000000000001</v>
      </c>
      <c r="C35">
        <v>1.1679999999999999</v>
      </c>
      <c r="D35">
        <v>0.52100000000000002</v>
      </c>
      <c r="F35">
        <v>1.147</v>
      </c>
      <c r="H35">
        <v>1.2110000000000001</v>
      </c>
      <c r="J35">
        <v>1.1859999999999999</v>
      </c>
    </row>
    <row r="36" spans="1:11" x14ac:dyDescent="0.2">
      <c r="A36" s="5"/>
      <c r="B36">
        <v>1.0029999999999999</v>
      </c>
      <c r="C36">
        <v>1.292</v>
      </c>
      <c r="D36">
        <v>0.46400000000000002</v>
      </c>
      <c r="F36">
        <v>1.1399999999999999</v>
      </c>
      <c r="H36">
        <v>1.3720000000000001</v>
      </c>
      <c r="J36">
        <v>1.3120000000000001</v>
      </c>
    </row>
    <row r="37" spans="1:11" x14ac:dyDescent="0.2">
      <c r="A37" s="5"/>
      <c r="H37">
        <v>1.228</v>
      </c>
      <c r="J37">
        <v>1.329</v>
      </c>
    </row>
    <row r="38" spans="1:11" x14ac:dyDescent="0.2">
      <c r="A38" s="5"/>
      <c r="H38">
        <v>1.36</v>
      </c>
      <c r="J38">
        <v>1.208</v>
      </c>
    </row>
    <row r="39" spans="1:11" x14ac:dyDescent="0.2">
      <c r="A39" s="5"/>
      <c r="H39">
        <v>1.2150000000000001</v>
      </c>
      <c r="J39">
        <v>1.3460000000000001</v>
      </c>
    </row>
    <row r="40" spans="1:11" x14ac:dyDescent="0.2">
      <c r="A40" s="5"/>
      <c r="H40">
        <v>1.3759999999999999</v>
      </c>
      <c r="J40">
        <v>1.387</v>
      </c>
    </row>
    <row r="41" spans="1:11" x14ac:dyDescent="0.2">
      <c r="A41" s="5"/>
      <c r="J41">
        <v>1.206</v>
      </c>
    </row>
    <row r="42" spans="1:11" x14ac:dyDescent="0.2">
      <c r="A42" s="5"/>
      <c r="J42">
        <v>1.395</v>
      </c>
    </row>
    <row r="43" spans="1:11" x14ac:dyDescent="0.2">
      <c r="A43" s="5"/>
      <c r="J43">
        <v>1.2749999999999999</v>
      </c>
    </row>
    <row r="44" spans="1:11" x14ac:dyDescent="0.2">
      <c r="A44" s="5"/>
      <c r="J44">
        <v>1.3540000000000001</v>
      </c>
    </row>
    <row r="45" spans="1:11" x14ac:dyDescent="0.2">
      <c r="A45" s="5"/>
      <c r="J45">
        <v>1.2290000000000001</v>
      </c>
    </row>
    <row r="46" spans="1:11" x14ac:dyDescent="0.2">
      <c r="A46" s="5"/>
      <c r="J46">
        <v>1.34</v>
      </c>
    </row>
    <row r="47" spans="1:11" x14ac:dyDescent="0.2">
      <c r="A47" s="5"/>
      <c r="B47" s="1">
        <f>AVERAGE(B27:B36)</f>
        <v>1.147</v>
      </c>
      <c r="C47" s="1">
        <f>AVERAGE(C27:C36)</f>
        <v>1.1850999999999998</v>
      </c>
      <c r="D47" s="1">
        <f>AVERAGE(D27:D36)</f>
        <v>0.69100000000000006</v>
      </c>
      <c r="E47" s="4">
        <f>AVERAGE(E27:E31)</f>
        <v>1.3430800000000001</v>
      </c>
      <c r="F47" s="1">
        <f>AVERAGE(F27:F36)</f>
        <v>1.2592000000000001</v>
      </c>
      <c r="G47" s="4">
        <f>AVERAGE(G27:G31)</f>
        <v>1.2263999999999997</v>
      </c>
      <c r="H47" s="1">
        <f>AVERAGE(H27:H40)</f>
        <v>1.2828571428571429</v>
      </c>
      <c r="I47" s="4">
        <f>AVERAGE(I27:I31)</f>
        <v>1.3943999999999999</v>
      </c>
      <c r="J47" s="1">
        <f>AVERAGE(J27:J46)</f>
        <v>1.2776999999999998</v>
      </c>
      <c r="K47" s="4">
        <f>AVERAGE(K27:K31)</f>
        <v>1.4834000000000001</v>
      </c>
    </row>
    <row r="48" spans="1:11" x14ac:dyDescent="0.2">
      <c r="G48">
        <f>100-100/G47*F47</f>
        <v>-2.6744944553164061</v>
      </c>
      <c r="I48">
        <f>100-100/I47*H47</f>
        <v>7.999344316039668</v>
      </c>
      <c r="K48">
        <f>100-100/K47*J47</f>
        <v>13.866792503707714</v>
      </c>
    </row>
    <row r="49" spans="10:10" x14ac:dyDescent="0.2">
      <c r="J49">
        <f>AVERAGE(I48:K48)</f>
        <v>10.933068409873691</v>
      </c>
    </row>
  </sheetData>
  <sortState ref="F17:F31">
    <sortCondition descending="1" ref="F17"/>
  </sortState>
  <mergeCells count="3">
    <mergeCell ref="A3:A9"/>
    <mergeCell ref="A11:A22"/>
    <mergeCell ref="A27:A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SMITS</dc:creator>
  <cp:lastModifiedBy>Microsoft Office User</cp:lastModifiedBy>
  <dcterms:created xsi:type="dcterms:W3CDTF">2017-11-16T14:15:34Z</dcterms:created>
  <dcterms:modified xsi:type="dcterms:W3CDTF">2019-04-08T14:26:58Z</dcterms:modified>
</cp:coreProperties>
</file>